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<sst xmlns="http://schemas.openxmlformats.org/spreadsheetml/2006/main" count="269" uniqueCount="124">
  <si>
    <t>№ з/п</t>
  </si>
  <si>
    <t>Район міста</t>
  </si>
  <si>
    <t>Станції метрополітену</t>
  </si>
  <si>
    <t>Підземні паркінги</t>
  </si>
  <si>
    <t>КП «Київський метрополітен», Станція «Тараса Шевченко»</t>
  </si>
  <si>
    <t>КП «Київський метрополітен», Станція «Контрактова площа»</t>
  </si>
  <si>
    <t>КП «Київський метрополітен», Станція «Поштова площа»</t>
  </si>
  <si>
    <t>ОСББ «Ярославський 4»</t>
  </si>
  <si>
    <t>ОСББ «Фрунзе 14-18»</t>
  </si>
  <si>
    <t>ОСББ «Щекавиця»</t>
  </si>
  <si>
    <t>ВЕП “ВД-Побут”</t>
  </si>
  <si>
    <t>ТОВ “Укрспецжитлосервісексплуатація”</t>
  </si>
  <si>
    <t>ТОВ “Управдом”</t>
  </si>
  <si>
    <t>ТОВ “Будсервіс-Центр”</t>
  </si>
  <si>
    <t>ПАТ “Київтранспарксервіс”</t>
  </si>
  <si>
    <t>ТОВ “Мій будинок”</t>
  </si>
  <si>
    <t>КП “Житло-сервіс”</t>
  </si>
  <si>
    <t>ОСББ «Почайнинська70»</t>
  </si>
  <si>
    <t>Підземні переходи</t>
  </si>
  <si>
    <t>КП «Київський метрополітен»</t>
  </si>
  <si>
    <t>ОСББ Паркове місто 45</t>
  </si>
  <si>
    <t>Місто</t>
  </si>
  <si>
    <t xml:space="preserve">Адреса укриття </t>
  </si>
  <si>
    <t>Координати укриття</t>
  </si>
  <si>
    <t>Тип укриття</t>
  </si>
  <si>
    <t xml:space="preserve">Власник </t>
  </si>
  <si>
    <t>Вид</t>
  </si>
  <si>
    <t>№ телефону місця знаходження ключів</t>
  </si>
  <si>
    <t>Київ</t>
  </si>
  <si>
    <t>50.466408,30.512635</t>
  </si>
  <si>
    <t>КП ШЕУ Подільського району</t>
  </si>
  <si>
    <t>50.485058,30.471479</t>
  </si>
  <si>
    <t>50.465163,30.516652</t>
  </si>
  <si>
    <t>50.464963,30.525206</t>
  </si>
  <si>
    <t>50.504439,30.438853</t>
  </si>
  <si>
    <t>50.468698,30.524270</t>
  </si>
  <si>
    <t>50.467061,30.525039</t>
  </si>
  <si>
    <t>50.481524,30.537881</t>
  </si>
  <si>
    <t>50.474020,30.532955</t>
  </si>
  <si>
    <t>238-53-36</t>
  </si>
  <si>
    <t>238-53-38</t>
  </si>
  <si>
    <t>238-53-39</t>
  </si>
  <si>
    <t>50.466766, 30.513688</t>
  </si>
  <si>
    <t>50.465166, 30.516543</t>
  </si>
  <si>
    <t>50.473709, 30.504603</t>
  </si>
  <si>
    <t>50.465240, 30.516649</t>
  </si>
  <si>
    <t>50.466621, 30.513422</t>
  </si>
  <si>
    <t>50.459340, 30.524214</t>
  </si>
  <si>
    <t>50.46705, 30.50755</t>
  </si>
  <si>
    <t>467-48-54</t>
  </si>
  <si>
    <t>467-69-02</t>
  </si>
  <si>
    <t>425-92-40</t>
  </si>
  <si>
    <t>50.46679, 30.50851</t>
  </si>
  <si>
    <t>50.46842, 30.50701</t>
  </si>
  <si>
    <t>50.50901, 30.44910</t>
  </si>
  <si>
    <t>50.47194, 30.51244</t>
  </si>
  <si>
    <t>50.46926, 30.51322</t>
  </si>
  <si>
    <t>50.47233, 30.51196</t>
  </si>
  <si>
    <t>50.47207, 30.51148</t>
  </si>
  <si>
    <t>50.47031, 30.51751</t>
  </si>
  <si>
    <t>50.46876, 30.51845</t>
  </si>
  <si>
    <t>50.49452, 30.42803</t>
  </si>
  <si>
    <t>50.46594, 30.5164</t>
  </si>
  <si>
    <t>50.50322, 30.43682</t>
  </si>
  <si>
    <t>50.46681, 30.52193</t>
  </si>
  <si>
    <t>50.47984, 30.47802</t>
  </si>
  <si>
    <t>482-49-09</t>
  </si>
  <si>
    <t xml:space="preserve">379-17-83 </t>
  </si>
  <si>
    <t>235-57-06</t>
  </si>
  <si>
    <t>063-269-39-95</t>
  </si>
  <si>
    <t>050-358-04-33</t>
  </si>
  <si>
    <t>050-418-69-14</t>
  </si>
  <si>
    <t>067-214-25-82,                  098-959-01-65</t>
  </si>
  <si>
    <t>097-372-04-43</t>
  </si>
  <si>
    <t>50.46993, 30.51253</t>
  </si>
  <si>
    <t>50.474610, 30.51415</t>
  </si>
  <si>
    <t>067-504-88-61</t>
  </si>
  <si>
    <t>067-504-88-62</t>
  </si>
  <si>
    <t>067-504-88-63</t>
  </si>
  <si>
    <t>067-504-88-64</t>
  </si>
  <si>
    <t>067-504-88-65</t>
  </si>
  <si>
    <t>067-504-88-66</t>
  </si>
  <si>
    <t>067-504-88-67</t>
  </si>
  <si>
    <t>067-504-88-68</t>
  </si>
  <si>
    <t>067-504-88-69</t>
  </si>
  <si>
    <t>Підземний перехід</t>
  </si>
  <si>
    <t>Подільський район</t>
  </si>
  <si>
    <t>Вулиця Кирилівська,  14-18</t>
  </si>
  <si>
    <t>Вулиця Щекавицька, 30/39</t>
  </si>
  <si>
    <t>Вулиця Почайнинська, 70</t>
  </si>
  <si>
    <t>Вулиця Волоська, 50/38</t>
  </si>
  <si>
    <t xml:space="preserve">Вулиця Введенська, 29/58 </t>
  </si>
  <si>
    <t>Вулиця Волоська, 51/27</t>
  </si>
  <si>
    <t>Вулиця Почайнинська,25/49</t>
  </si>
  <si>
    <t>Вулиця Спаська,5</t>
  </si>
  <si>
    <t>Вулиця Спаська 3</t>
  </si>
  <si>
    <t>Проспект Правди перетин проспект Свободи</t>
  </si>
  <si>
    <t>Вулиця Спаська,3, вихід зі станції «Контрактова площа»</t>
  </si>
  <si>
    <t>Вулиця Межигірська, 83</t>
  </si>
  <si>
    <t>Вулиця Спаська, 5</t>
  </si>
  <si>
    <t>Вулиця Верхній Вал, 30</t>
  </si>
  <si>
    <t>Вулиця Петра Сагайдачного, 15</t>
  </si>
  <si>
    <t>Провулок Ярославський, 7/9</t>
  </si>
  <si>
    <t>Провулок Ярославський, 4</t>
  </si>
  <si>
    <t>Вулиця Межигірська, 28</t>
  </si>
  <si>
    <t>Вулиця Вишгородська,45</t>
  </si>
  <si>
    <t>Вулиця Хорива, 39-41</t>
  </si>
  <si>
    <t>Підземний паркінг</t>
  </si>
  <si>
    <t>Станція метрополітену</t>
  </si>
  <si>
    <t>Споруда подвійного призначення</t>
  </si>
  <si>
    <t xml:space="preserve">425-26-15;  290-90-70              </t>
  </si>
  <si>
    <t>Вулиця Григорія Сковороди, 6</t>
  </si>
  <si>
    <t>Вулиця Нижній Вал - Вулиця Костянтинівська</t>
  </si>
  <si>
    <t>Вулиця Олени Теліги,12</t>
  </si>
  <si>
    <t>Вулиця Набережно -Хрещатицька, ріг Вулиця Борисоглібська</t>
  </si>
  <si>
    <t>Вулиця Набержно- Хрещатицька, ріг Вулиця Спаська</t>
  </si>
  <si>
    <t>Вулиця Ннабережно-Хрещатицька перетин Вулиця Набережно-Рибальська, 4</t>
  </si>
  <si>
    <t>Вулиця Набережно-Рибальська, 17</t>
  </si>
  <si>
    <t>Вулиця Набережно-Рибальська, 8</t>
  </si>
  <si>
    <r>
      <t xml:space="preserve">Вулиця Нижній та Верхній Вал - Вулиця </t>
    </r>
    <r>
      <rPr>
        <sz val="14"/>
        <color indexed="8"/>
        <rFont val="Times New Roman"/>
        <family val="1"/>
      </rPr>
      <t>Костянтинівська, вихід зі станції «Контрактова площа»</t>
    </r>
  </si>
  <si>
    <t>Вулиця Замковецька, 106В</t>
  </si>
  <si>
    <t>Проспект Правди,31А</t>
  </si>
  <si>
    <t>Вулиця Кирилівська,  85/87А</t>
  </si>
  <si>
    <t xml:space="preserve">                         Інформація про місця укриття населення, обладнаних для осіб з інвалідністю та інших маломобільних груп, в підземному просторі Подільського району міста Києва у разі виникнення надзвичайної ситуації техногогенного, природного та воєного характеру станом на 01.10.2021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</si>
</sst>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0" fontId="24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1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vertical="center" wrapText="1"/>
    </xf>
    <xf numFmtId="49" fontId="38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75" zoomScaleNormal="75" zoomScalePageLayoutView="0" workbookViewId="0" topLeftCell="A1">
      <selection activeCell="A1" sqref="A1:I1"/>
    </sheetView>
  </sheetViews>
  <sheetFormatPr defaultColWidth="9.140625" defaultRowHeight="15"/>
  <cols>
    <col min="1" max="1" width="6.57421875" style="2" customWidth="1"/>
    <col min="2" max="2" width="7.7109375" style="2" customWidth="1"/>
    <col min="3" max="3" width="16.140625" style="2" customWidth="1"/>
    <col min="4" max="4" width="39.140625" style="2" customWidth="1"/>
    <col min="5" max="5" width="32.57421875" style="2" customWidth="1"/>
    <col min="6" max="6" width="26.57421875" style="2" customWidth="1"/>
    <col min="7" max="7" width="26.8515625" style="2" customWidth="1"/>
    <col min="8" max="8" width="61.28125" style="5" customWidth="1"/>
    <col min="9" max="9" width="31.8515625" style="7" customWidth="1"/>
  </cols>
  <sheetData>
    <row r="1" spans="1:9" ht="46.5" customHeight="1">
      <c r="A1" s="21" t="s">
        <v>123</v>
      </c>
      <c r="B1" s="22"/>
      <c r="C1" s="22"/>
      <c r="D1" s="22"/>
      <c r="E1" s="22"/>
      <c r="F1" s="22"/>
      <c r="G1" s="22"/>
      <c r="H1" s="22"/>
      <c r="I1" s="23"/>
    </row>
    <row r="2" spans="1:9" ht="31.5" customHeight="1">
      <c r="A2" s="24" t="s">
        <v>0</v>
      </c>
      <c r="B2" s="27" t="s">
        <v>21</v>
      </c>
      <c r="C2" s="28" t="s">
        <v>1</v>
      </c>
      <c r="D2" s="27" t="s">
        <v>22</v>
      </c>
      <c r="E2" s="24" t="s">
        <v>23</v>
      </c>
      <c r="F2" s="28" t="s">
        <v>24</v>
      </c>
      <c r="G2" s="33" t="s">
        <v>26</v>
      </c>
      <c r="H2" s="28" t="s">
        <v>25</v>
      </c>
      <c r="I2" s="33" t="s">
        <v>27</v>
      </c>
    </row>
    <row r="3" spans="1:9" ht="31.5" customHeight="1">
      <c r="A3" s="25"/>
      <c r="B3" s="27"/>
      <c r="C3" s="28"/>
      <c r="D3" s="27"/>
      <c r="E3" s="25"/>
      <c r="F3" s="28"/>
      <c r="G3" s="34"/>
      <c r="H3" s="28"/>
      <c r="I3" s="34"/>
    </row>
    <row r="4" spans="1:9" ht="31.5" customHeight="1">
      <c r="A4" s="26"/>
      <c r="B4" s="27"/>
      <c r="C4" s="28"/>
      <c r="D4" s="27"/>
      <c r="E4" s="26"/>
      <c r="F4" s="28"/>
      <c r="G4" s="35"/>
      <c r="H4" s="28"/>
      <c r="I4" s="35"/>
    </row>
    <row r="5" spans="1:9" ht="18.75">
      <c r="A5" s="30" t="s">
        <v>18</v>
      </c>
      <c r="B5" s="31"/>
      <c r="C5" s="31"/>
      <c r="D5" s="31"/>
      <c r="E5" s="31"/>
      <c r="F5" s="31"/>
      <c r="G5" s="31"/>
      <c r="H5" s="31"/>
      <c r="I5" s="32"/>
    </row>
    <row r="6" spans="1:9" ht="37.5">
      <c r="A6" s="1">
        <v>1</v>
      </c>
      <c r="B6" s="9" t="s">
        <v>28</v>
      </c>
      <c r="C6" s="4" t="s">
        <v>86</v>
      </c>
      <c r="D6" s="13" t="s">
        <v>112</v>
      </c>
      <c r="E6" s="9" t="s">
        <v>29</v>
      </c>
      <c r="F6" s="8" t="s">
        <v>109</v>
      </c>
      <c r="G6" s="8" t="s">
        <v>85</v>
      </c>
      <c r="H6" s="13" t="s">
        <v>30</v>
      </c>
      <c r="I6" s="6" t="s">
        <v>76</v>
      </c>
    </row>
    <row r="7" spans="1:9" ht="37.5">
      <c r="A7" s="1">
        <f>A6+1</f>
        <v>2</v>
      </c>
      <c r="B7" s="9" t="s">
        <v>28</v>
      </c>
      <c r="C7" s="4" t="s">
        <v>86</v>
      </c>
      <c r="D7" s="15" t="s">
        <v>113</v>
      </c>
      <c r="E7" s="9" t="s">
        <v>31</v>
      </c>
      <c r="F7" s="8" t="s">
        <v>109</v>
      </c>
      <c r="G7" s="8" t="s">
        <v>85</v>
      </c>
      <c r="H7" s="13" t="s">
        <v>30</v>
      </c>
      <c r="I7" s="6" t="s">
        <v>77</v>
      </c>
    </row>
    <row r="8" spans="1:9" ht="37.5">
      <c r="A8" s="1">
        <f aca="true" t="shared" si="0" ref="A8:A16">A7+1</f>
        <v>3</v>
      </c>
      <c r="B8" s="9" t="s">
        <v>28</v>
      </c>
      <c r="C8" s="4" t="s">
        <v>86</v>
      </c>
      <c r="D8" s="15" t="s">
        <v>95</v>
      </c>
      <c r="E8" s="9" t="s">
        <v>32</v>
      </c>
      <c r="F8" s="8" t="s">
        <v>109</v>
      </c>
      <c r="G8" s="8" t="s">
        <v>85</v>
      </c>
      <c r="H8" s="13" t="s">
        <v>30</v>
      </c>
      <c r="I8" s="6" t="s">
        <v>78</v>
      </c>
    </row>
    <row r="9" spans="1:9" ht="56.25">
      <c r="A9" s="1">
        <f t="shared" si="0"/>
        <v>4</v>
      </c>
      <c r="B9" s="9" t="s">
        <v>28</v>
      </c>
      <c r="C9" s="4" t="s">
        <v>86</v>
      </c>
      <c r="D9" s="13" t="s">
        <v>114</v>
      </c>
      <c r="E9" s="9" t="s">
        <v>33</v>
      </c>
      <c r="F9" s="8" t="s">
        <v>109</v>
      </c>
      <c r="G9" s="8" t="s">
        <v>85</v>
      </c>
      <c r="H9" s="13" t="s">
        <v>30</v>
      </c>
      <c r="I9" s="6" t="s">
        <v>79</v>
      </c>
    </row>
    <row r="10" spans="1:9" ht="37.5">
      <c r="A10" s="1">
        <f t="shared" si="0"/>
        <v>5</v>
      </c>
      <c r="B10" s="9" t="s">
        <v>28</v>
      </c>
      <c r="C10" s="4" t="s">
        <v>86</v>
      </c>
      <c r="D10" s="13" t="s">
        <v>96</v>
      </c>
      <c r="E10" s="9" t="s">
        <v>34</v>
      </c>
      <c r="F10" s="8" t="s">
        <v>109</v>
      </c>
      <c r="G10" s="8" t="s">
        <v>85</v>
      </c>
      <c r="H10" s="13" t="s">
        <v>30</v>
      </c>
      <c r="I10" s="6" t="s">
        <v>80</v>
      </c>
    </row>
    <row r="11" spans="1:9" ht="56.25">
      <c r="A11" s="1">
        <f>A10+1</f>
        <v>6</v>
      </c>
      <c r="B11" s="9" t="s">
        <v>28</v>
      </c>
      <c r="C11" s="4" t="s">
        <v>86</v>
      </c>
      <c r="D11" s="13" t="s">
        <v>115</v>
      </c>
      <c r="E11" s="9" t="s">
        <v>35</v>
      </c>
      <c r="F11" s="8" t="s">
        <v>109</v>
      </c>
      <c r="G11" s="8" t="s">
        <v>85</v>
      </c>
      <c r="H11" s="13" t="s">
        <v>30</v>
      </c>
      <c r="I11" s="6" t="s">
        <v>81</v>
      </c>
    </row>
    <row r="12" spans="1:9" ht="56.25">
      <c r="A12" s="1">
        <f>A11+1</f>
        <v>7</v>
      </c>
      <c r="B12" s="9" t="s">
        <v>28</v>
      </c>
      <c r="C12" s="4" t="s">
        <v>86</v>
      </c>
      <c r="D12" s="13" t="s">
        <v>116</v>
      </c>
      <c r="E12" s="9" t="s">
        <v>36</v>
      </c>
      <c r="F12" s="8" t="s">
        <v>109</v>
      </c>
      <c r="G12" s="8" t="s">
        <v>85</v>
      </c>
      <c r="H12" s="13" t="s">
        <v>30</v>
      </c>
      <c r="I12" s="6" t="s">
        <v>82</v>
      </c>
    </row>
    <row r="13" spans="1:9" ht="37.5">
      <c r="A13" s="1">
        <f t="shared" si="0"/>
        <v>8</v>
      </c>
      <c r="B13" s="9" t="s">
        <v>28</v>
      </c>
      <c r="C13" s="4" t="s">
        <v>86</v>
      </c>
      <c r="D13" s="15" t="s">
        <v>117</v>
      </c>
      <c r="E13" s="9" t="s">
        <v>37</v>
      </c>
      <c r="F13" s="8" t="s">
        <v>109</v>
      </c>
      <c r="G13" s="8" t="s">
        <v>85</v>
      </c>
      <c r="H13" s="13" t="s">
        <v>30</v>
      </c>
      <c r="I13" s="6" t="s">
        <v>83</v>
      </c>
    </row>
    <row r="14" spans="1:9" ht="37.5">
      <c r="A14" s="1">
        <f t="shared" si="0"/>
        <v>9</v>
      </c>
      <c r="B14" s="9" t="s">
        <v>28</v>
      </c>
      <c r="C14" s="4" t="s">
        <v>86</v>
      </c>
      <c r="D14" s="15" t="s">
        <v>118</v>
      </c>
      <c r="E14" s="9" t="s">
        <v>38</v>
      </c>
      <c r="F14" s="8" t="s">
        <v>109</v>
      </c>
      <c r="G14" s="8" t="s">
        <v>85</v>
      </c>
      <c r="H14" s="13" t="s">
        <v>30</v>
      </c>
      <c r="I14" s="6" t="s">
        <v>84</v>
      </c>
    </row>
    <row r="15" spans="1:9" ht="63" customHeight="1">
      <c r="A15" s="1">
        <f t="shared" si="0"/>
        <v>10</v>
      </c>
      <c r="B15" s="9" t="s">
        <v>28</v>
      </c>
      <c r="C15" s="4" t="s">
        <v>86</v>
      </c>
      <c r="D15" s="16" t="s">
        <v>119</v>
      </c>
      <c r="E15" s="11" t="s">
        <v>42</v>
      </c>
      <c r="F15" s="8" t="s">
        <v>109</v>
      </c>
      <c r="G15" s="8" t="s">
        <v>85</v>
      </c>
      <c r="H15" s="13" t="s">
        <v>19</v>
      </c>
      <c r="I15" s="6" t="s">
        <v>40</v>
      </c>
    </row>
    <row r="16" spans="1:9" ht="37.5">
      <c r="A16" s="1">
        <f t="shared" si="0"/>
        <v>11</v>
      </c>
      <c r="B16" s="9" t="s">
        <v>28</v>
      </c>
      <c r="C16" s="4" t="s">
        <v>86</v>
      </c>
      <c r="D16" s="16" t="s">
        <v>97</v>
      </c>
      <c r="E16" s="11" t="s">
        <v>43</v>
      </c>
      <c r="F16" s="8" t="s">
        <v>109</v>
      </c>
      <c r="G16" s="8" t="s">
        <v>85</v>
      </c>
      <c r="H16" s="13" t="s">
        <v>19</v>
      </c>
      <c r="I16" s="6" t="s">
        <v>40</v>
      </c>
    </row>
    <row r="17" spans="1:9" ht="18.75">
      <c r="A17" s="29" t="s">
        <v>2</v>
      </c>
      <c r="B17" s="29"/>
      <c r="C17" s="29"/>
      <c r="D17" s="29"/>
      <c r="E17" s="29"/>
      <c r="F17" s="29"/>
      <c r="G17" s="29"/>
      <c r="H17" s="29"/>
      <c r="I17" s="29"/>
    </row>
    <row r="18" spans="1:9" ht="37.5">
      <c r="A18" s="1">
        <v>1</v>
      </c>
      <c r="B18" s="9" t="s">
        <v>28</v>
      </c>
      <c r="C18" s="4" t="s">
        <v>86</v>
      </c>
      <c r="D18" s="13" t="s">
        <v>98</v>
      </c>
      <c r="E18" s="8" t="s">
        <v>44</v>
      </c>
      <c r="F18" s="8" t="s">
        <v>109</v>
      </c>
      <c r="G18" s="8" t="s">
        <v>108</v>
      </c>
      <c r="H18" s="3" t="s">
        <v>4</v>
      </c>
      <c r="I18" s="6" t="s">
        <v>39</v>
      </c>
    </row>
    <row r="19" spans="1:9" ht="37.5">
      <c r="A19" s="1">
        <f>A18+1</f>
        <v>2</v>
      </c>
      <c r="B19" s="9" t="s">
        <v>28</v>
      </c>
      <c r="C19" s="4" t="s">
        <v>86</v>
      </c>
      <c r="D19" s="13" t="s">
        <v>99</v>
      </c>
      <c r="E19" s="8" t="s">
        <v>45</v>
      </c>
      <c r="F19" s="8" t="s">
        <v>109</v>
      </c>
      <c r="G19" s="8" t="s">
        <v>108</v>
      </c>
      <c r="H19" s="3" t="s">
        <v>5</v>
      </c>
      <c r="I19" s="6" t="s">
        <v>40</v>
      </c>
    </row>
    <row r="20" spans="1:9" ht="37.5">
      <c r="A20" s="1">
        <f>A19+1</f>
        <v>3</v>
      </c>
      <c r="B20" s="9" t="s">
        <v>28</v>
      </c>
      <c r="C20" s="4" t="s">
        <v>86</v>
      </c>
      <c r="D20" s="13" t="s">
        <v>100</v>
      </c>
      <c r="E20" s="8" t="s">
        <v>46</v>
      </c>
      <c r="F20" s="8" t="s">
        <v>109</v>
      </c>
      <c r="G20" s="8" t="s">
        <v>108</v>
      </c>
      <c r="H20" s="3" t="s">
        <v>5</v>
      </c>
      <c r="I20" s="6" t="s">
        <v>40</v>
      </c>
    </row>
    <row r="21" spans="1:9" ht="37.5">
      <c r="A21" s="1">
        <f>A20+1</f>
        <v>4</v>
      </c>
      <c r="B21" s="9" t="s">
        <v>28</v>
      </c>
      <c r="C21" s="4" t="s">
        <v>86</v>
      </c>
      <c r="D21" s="13" t="s">
        <v>101</v>
      </c>
      <c r="E21" s="8" t="s">
        <v>47</v>
      </c>
      <c r="F21" s="8" t="s">
        <v>109</v>
      </c>
      <c r="G21" s="8" t="s">
        <v>108</v>
      </c>
      <c r="H21" s="3" t="s">
        <v>6</v>
      </c>
      <c r="I21" s="6" t="s">
        <v>41</v>
      </c>
    </row>
    <row r="22" spans="1:9" ht="18.75">
      <c r="A22" s="29" t="s">
        <v>3</v>
      </c>
      <c r="B22" s="29"/>
      <c r="C22" s="29"/>
      <c r="D22" s="29"/>
      <c r="E22" s="29"/>
      <c r="F22" s="29"/>
      <c r="G22" s="29"/>
      <c r="H22" s="29"/>
      <c r="I22" s="29"/>
    </row>
    <row r="23" spans="1:9" ht="37.5">
      <c r="A23" s="1">
        <v>1</v>
      </c>
      <c r="B23" s="10" t="s">
        <v>28</v>
      </c>
      <c r="C23" s="4" t="s">
        <v>86</v>
      </c>
      <c r="D23" s="20" t="s">
        <v>103</v>
      </c>
      <c r="E23" s="11" t="s">
        <v>52</v>
      </c>
      <c r="F23" s="8" t="s">
        <v>109</v>
      </c>
      <c r="G23" s="8" t="s">
        <v>107</v>
      </c>
      <c r="H23" s="13" t="s">
        <v>7</v>
      </c>
      <c r="I23" s="12" t="s">
        <v>69</v>
      </c>
    </row>
    <row r="24" spans="1:9" ht="37.5">
      <c r="A24" s="1">
        <f>A23+1</f>
        <v>2</v>
      </c>
      <c r="B24" s="10" t="s">
        <v>28</v>
      </c>
      <c r="C24" s="4" t="s">
        <v>86</v>
      </c>
      <c r="D24" s="20" t="s">
        <v>87</v>
      </c>
      <c r="E24" s="11" t="s">
        <v>53</v>
      </c>
      <c r="F24" s="8" t="s">
        <v>109</v>
      </c>
      <c r="G24" s="8" t="s">
        <v>107</v>
      </c>
      <c r="H24" s="13" t="s">
        <v>8</v>
      </c>
      <c r="I24" s="12" t="s">
        <v>70</v>
      </c>
    </row>
    <row r="25" spans="1:9" ht="37.5">
      <c r="A25" s="1">
        <f aca="true" t="shared" si="1" ref="A25:A39">A24+1</f>
        <v>3</v>
      </c>
      <c r="B25" s="10" t="s">
        <v>28</v>
      </c>
      <c r="C25" s="4" t="s">
        <v>86</v>
      </c>
      <c r="D25" s="20" t="s">
        <v>88</v>
      </c>
      <c r="E25" s="11" t="s">
        <v>74</v>
      </c>
      <c r="F25" s="8" t="s">
        <v>109</v>
      </c>
      <c r="G25" s="8" t="s">
        <v>107</v>
      </c>
      <c r="H25" s="13" t="s">
        <v>9</v>
      </c>
      <c r="I25" s="12" t="s">
        <v>66</v>
      </c>
    </row>
    <row r="26" spans="1:9" ht="37.5">
      <c r="A26" s="1">
        <f t="shared" si="1"/>
        <v>4</v>
      </c>
      <c r="B26" s="10" t="s">
        <v>28</v>
      </c>
      <c r="C26" s="4" t="s">
        <v>86</v>
      </c>
      <c r="D26" s="17" t="s">
        <v>89</v>
      </c>
      <c r="E26" s="6" t="s">
        <v>75</v>
      </c>
      <c r="F26" s="8" t="s">
        <v>109</v>
      </c>
      <c r="G26" s="8" t="s">
        <v>107</v>
      </c>
      <c r="H26" s="13" t="s">
        <v>17</v>
      </c>
      <c r="I26" s="12" t="s">
        <v>71</v>
      </c>
    </row>
    <row r="27" spans="1:9" ht="37.5">
      <c r="A27" s="1">
        <f t="shared" si="1"/>
        <v>5</v>
      </c>
      <c r="B27" s="10" t="s">
        <v>28</v>
      </c>
      <c r="C27" s="4" t="s">
        <v>86</v>
      </c>
      <c r="D27" s="20" t="s">
        <v>105</v>
      </c>
      <c r="E27" s="11" t="s">
        <v>54</v>
      </c>
      <c r="F27" s="8" t="s">
        <v>109</v>
      </c>
      <c r="G27" s="8" t="s">
        <v>107</v>
      </c>
      <c r="H27" s="13" t="s">
        <v>20</v>
      </c>
      <c r="I27" s="18" t="s">
        <v>49</v>
      </c>
    </row>
    <row r="28" spans="1:9" ht="37.5">
      <c r="A28" s="1">
        <f t="shared" si="1"/>
        <v>6</v>
      </c>
      <c r="B28" s="10" t="s">
        <v>28</v>
      </c>
      <c r="C28" s="4" t="s">
        <v>86</v>
      </c>
      <c r="D28" s="20" t="s">
        <v>90</v>
      </c>
      <c r="E28" s="11" t="s">
        <v>55</v>
      </c>
      <c r="F28" s="8" t="s">
        <v>109</v>
      </c>
      <c r="G28" s="8" t="s">
        <v>107</v>
      </c>
      <c r="H28" s="13" t="s">
        <v>10</v>
      </c>
      <c r="I28" s="18" t="s">
        <v>50</v>
      </c>
    </row>
    <row r="29" spans="1:9" ht="37.5">
      <c r="A29" s="1">
        <f t="shared" si="1"/>
        <v>7</v>
      </c>
      <c r="B29" s="10" t="s">
        <v>28</v>
      </c>
      <c r="C29" s="4" t="s">
        <v>86</v>
      </c>
      <c r="D29" s="20" t="s">
        <v>104</v>
      </c>
      <c r="E29" s="11" t="s">
        <v>56</v>
      </c>
      <c r="F29" s="8" t="s">
        <v>109</v>
      </c>
      <c r="G29" s="8" t="s">
        <v>107</v>
      </c>
      <c r="H29" s="13" t="s">
        <v>10</v>
      </c>
      <c r="I29" s="18" t="s">
        <v>50</v>
      </c>
    </row>
    <row r="30" spans="1:9" ht="37.5">
      <c r="A30" s="1">
        <f t="shared" si="1"/>
        <v>8</v>
      </c>
      <c r="B30" s="10" t="s">
        <v>28</v>
      </c>
      <c r="C30" s="4" t="s">
        <v>86</v>
      </c>
      <c r="D30" s="20" t="s">
        <v>91</v>
      </c>
      <c r="E30" s="11" t="s">
        <v>57</v>
      </c>
      <c r="F30" s="8" t="s">
        <v>109</v>
      </c>
      <c r="G30" s="8" t="s">
        <v>107</v>
      </c>
      <c r="H30" s="13" t="s">
        <v>10</v>
      </c>
      <c r="I30" s="18" t="s">
        <v>50</v>
      </c>
    </row>
    <row r="31" spans="1:9" ht="37.5">
      <c r="A31" s="1">
        <f t="shared" si="1"/>
        <v>9</v>
      </c>
      <c r="B31" s="10" t="s">
        <v>28</v>
      </c>
      <c r="C31" s="4" t="s">
        <v>86</v>
      </c>
      <c r="D31" s="20" t="s">
        <v>92</v>
      </c>
      <c r="E31" s="11" t="s">
        <v>58</v>
      </c>
      <c r="F31" s="8" t="s">
        <v>109</v>
      </c>
      <c r="G31" s="8" t="s">
        <v>107</v>
      </c>
      <c r="H31" s="13" t="s">
        <v>10</v>
      </c>
      <c r="I31" s="18" t="s">
        <v>50</v>
      </c>
    </row>
    <row r="32" spans="1:9" ht="37.5">
      <c r="A32" s="1">
        <f t="shared" si="1"/>
        <v>10</v>
      </c>
      <c r="B32" s="10" t="s">
        <v>28</v>
      </c>
      <c r="C32" s="4" t="s">
        <v>86</v>
      </c>
      <c r="D32" s="20" t="s">
        <v>93</v>
      </c>
      <c r="E32" s="11" t="s">
        <v>59</v>
      </c>
      <c r="F32" s="8" t="s">
        <v>109</v>
      </c>
      <c r="G32" s="8" t="s">
        <v>107</v>
      </c>
      <c r="H32" s="13" t="s">
        <v>10</v>
      </c>
      <c r="I32" s="18" t="s">
        <v>50</v>
      </c>
    </row>
    <row r="33" spans="1:9" ht="37.5">
      <c r="A33" s="1">
        <f t="shared" si="1"/>
        <v>11</v>
      </c>
      <c r="B33" s="10" t="s">
        <v>28</v>
      </c>
      <c r="C33" s="4" t="s">
        <v>86</v>
      </c>
      <c r="D33" s="20" t="s">
        <v>106</v>
      </c>
      <c r="E33" s="11" t="s">
        <v>60</v>
      </c>
      <c r="F33" s="8" t="s">
        <v>109</v>
      </c>
      <c r="G33" s="8" t="s">
        <v>107</v>
      </c>
      <c r="H33" s="13" t="s">
        <v>10</v>
      </c>
      <c r="I33" s="18" t="s">
        <v>50</v>
      </c>
    </row>
    <row r="34" spans="1:9" ht="37.5">
      <c r="A34" s="1">
        <f t="shared" si="1"/>
        <v>12</v>
      </c>
      <c r="B34" s="10" t="s">
        <v>28</v>
      </c>
      <c r="C34" s="4" t="s">
        <v>86</v>
      </c>
      <c r="D34" s="17" t="s">
        <v>102</v>
      </c>
      <c r="E34" s="8" t="s">
        <v>48</v>
      </c>
      <c r="F34" s="8" t="s">
        <v>109</v>
      </c>
      <c r="G34" s="8" t="s">
        <v>107</v>
      </c>
      <c r="H34" s="13" t="s">
        <v>11</v>
      </c>
      <c r="I34" s="12" t="s">
        <v>72</v>
      </c>
    </row>
    <row r="35" spans="1:9" ht="37.5">
      <c r="A35" s="1">
        <f t="shared" si="1"/>
        <v>13</v>
      </c>
      <c r="B35" s="10" t="s">
        <v>28</v>
      </c>
      <c r="C35" s="4" t="s">
        <v>86</v>
      </c>
      <c r="D35" s="20" t="s">
        <v>120</v>
      </c>
      <c r="E35" s="11" t="s">
        <v>61</v>
      </c>
      <c r="F35" s="8" t="s">
        <v>109</v>
      </c>
      <c r="G35" s="8" t="s">
        <v>107</v>
      </c>
      <c r="H35" s="13" t="s">
        <v>12</v>
      </c>
      <c r="I35" s="18" t="s">
        <v>67</v>
      </c>
    </row>
    <row r="36" spans="1:9" ht="37.5">
      <c r="A36" s="1">
        <f t="shared" si="1"/>
        <v>14</v>
      </c>
      <c r="B36" s="10" t="s">
        <v>28</v>
      </c>
      <c r="C36" s="4" t="s">
        <v>86</v>
      </c>
      <c r="D36" s="17" t="s">
        <v>94</v>
      </c>
      <c r="E36" s="6" t="s">
        <v>62</v>
      </c>
      <c r="F36" s="8" t="s">
        <v>109</v>
      </c>
      <c r="G36" s="8" t="s">
        <v>107</v>
      </c>
      <c r="H36" s="13" t="s">
        <v>13</v>
      </c>
      <c r="I36" s="18" t="s">
        <v>68</v>
      </c>
    </row>
    <row r="37" spans="1:9" ht="37.5">
      <c r="A37" s="1">
        <f t="shared" si="1"/>
        <v>15</v>
      </c>
      <c r="B37" s="10" t="s">
        <v>28</v>
      </c>
      <c r="C37" s="4" t="s">
        <v>86</v>
      </c>
      <c r="D37" s="17" t="s">
        <v>121</v>
      </c>
      <c r="E37" s="6" t="s">
        <v>63</v>
      </c>
      <c r="F37" s="8" t="s">
        <v>109</v>
      </c>
      <c r="G37" s="8" t="s">
        <v>107</v>
      </c>
      <c r="H37" s="13" t="s">
        <v>14</v>
      </c>
      <c r="I37" s="12" t="s">
        <v>73</v>
      </c>
    </row>
    <row r="38" spans="1:9" ht="37.5">
      <c r="A38" s="1">
        <f t="shared" si="1"/>
        <v>16</v>
      </c>
      <c r="B38" s="10" t="s">
        <v>28</v>
      </c>
      <c r="C38" s="4" t="s">
        <v>86</v>
      </c>
      <c r="D38" s="20" t="s">
        <v>111</v>
      </c>
      <c r="E38" s="11" t="s">
        <v>64</v>
      </c>
      <c r="F38" s="8" t="s">
        <v>109</v>
      </c>
      <c r="G38" s="8" t="s">
        <v>107</v>
      </c>
      <c r="H38" s="13" t="s">
        <v>15</v>
      </c>
      <c r="I38" s="18" t="s">
        <v>51</v>
      </c>
    </row>
    <row r="39" spans="1:9" ht="37.5">
      <c r="A39" s="1">
        <f t="shared" si="1"/>
        <v>17</v>
      </c>
      <c r="B39" s="10" t="s">
        <v>28</v>
      </c>
      <c r="C39" s="4" t="s">
        <v>86</v>
      </c>
      <c r="D39" s="20" t="s">
        <v>122</v>
      </c>
      <c r="E39" s="11" t="s">
        <v>65</v>
      </c>
      <c r="F39" s="8" t="s">
        <v>109</v>
      </c>
      <c r="G39" s="8" t="s">
        <v>107</v>
      </c>
      <c r="H39" s="13" t="s">
        <v>16</v>
      </c>
      <c r="I39" s="19" t="s">
        <v>110</v>
      </c>
    </row>
    <row r="40" ht="18.75">
      <c r="A40" s="14"/>
    </row>
  </sheetData>
  <sheetProtection/>
  <mergeCells count="13">
    <mergeCell ref="A22:I22"/>
    <mergeCell ref="A5:I5"/>
    <mergeCell ref="E2:E4"/>
    <mergeCell ref="F2:F4"/>
    <mergeCell ref="G2:G4"/>
    <mergeCell ref="H2:H4"/>
    <mergeCell ref="I2:I4"/>
    <mergeCell ref="A1:I1"/>
    <mergeCell ref="A2:A4"/>
    <mergeCell ref="B2:B4"/>
    <mergeCell ref="C2:C4"/>
    <mergeCell ref="D2:D4"/>
    <mergeCell ref="A17:I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Шіошвілі Світлана Володимирівна</cp:lastModifiedBy>
  <cp:lastPrinted>2021-09-30T05:42:39Z</cp:lastPrinted>
  <dcterms:created xsi:type="dcterms:W3CDTF">2019-02-11T06:43:38Z</dcterms:created>
  <dcterms:modified xsi:type="dcterms:W3CDTF">2021-09-30T07:37:04Z</dcterms:modified>
  <cp:category/>
  <cp:version/>
  <cp:contentType/>
  <cp:contentStatus/>
</cp:coreProperties>
</file>